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DB3AD318-4583-4C61-8AA8-73780F543AF7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20" yWindow="-120" windowWidth="29040" windowHeight="15840" xr2:uid="{00000000-000D-0000-FFFF-FFFF00000000}"/>
  </bookViews>
  <sheets>
    <sheet name="FFONDOS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<sst xmlns="http://schemas.openxmlformats.org/spreadsheetml/2006/main" count="49" uniqueCount="40">
  <si>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</si>
  <si>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</si>
  <si>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</si>
  <si>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</si>
  <si>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</si>
  <si>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</si>
  <si>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</si>
  <si>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</si>
  <si>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</si>
  <si>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</si>
  <si>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</si>
  <si>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</si>
  <si>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</si>
  <si>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</si>
  <si>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</si>
  <si>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</si>
  <si>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</si>
  <si>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</si>
  <si>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</si>
  <si>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</si>
  <si>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</si>
  <si>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</si>
  <si>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</si>
  <si>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</si>
  <si>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</si>
  <si>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</si>
  <si>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</si>
  <si>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</si>
  <si>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</si>
  <si>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</si>
  <si>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</si>
  <si>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</si>
  <si>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</si>
  <si>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</si>
  <si>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</si>
  <si>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</si>
  <si>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</si>
  <si>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</si>
  <si>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Consejo de Urbanización Municipal de Chihuahua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</si>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</sst>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6"/>
  <sheetViews>
    <sheetView tabSelected="1" zoomScaleNormal="100" workbookViewId="0">
      <selection activeCell="B1" sqref="B1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24807224.370000001</v>
      </c>
      <c r="D15" s="27">
        <v>0</v>
      </c>
      <c r="E15" s="21">
        <f t="shared" si="0"/>
        <v>24807224.370000001</v>
      </c>
      <c r="F15" s="27">
        <v>13349497.050000001</v>
      </c>
      <c r="G15" s="20">
        <v>13349497.050000001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26266892.09</v>
      </c>
      <c r="D17" s="27">
        <v>27375646.5</v>
      </c>
      <c r="E17" s="21">
        <f t="shared" si="0"/>
        <v>53642538.590000004</v>
      </c>
      <c r="F17" s="27">
        <v>49264723.159999996</v>
      </c>
      <c r="G17" s="20">
        <v>49264723.159999996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51074116.460000001</v>
      </c>
      <c r="D20" s="28">
        <f>SUM(D9:D18)</f>
        <v>27375646.5</v>
      </c>
      <c r="E20" s="22">
        <f>C20+D20</f>
        <v>78449762.960000008</v>
      </c>
      <c r="F20" s="28">
        <f>SUM(F9:F18)</f>
        <v>62614220.209999993</v>
      </c>
      <c r="G20" s="22">
        <f>SUM(G9:G18)</f>
        <v>62614220.209999993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34163197.780000001</v>
      </c>
      <c r="D26" s="20">
        <v>0</v>
      </c>
      <c r="E26" s="21">
        <f t="shared" ref="E26:E34" si="1">C26+D26</f>
        <v>34163197.780000001</v>
      </c>
      <c r="F26" s="20">
        <v>17415783.93</v>
      </c>
      <c r="G26" s="38">
        <v>17415783.93</v>
      </c>
    </row>
    <row r="27" spans="2:7" ht="12" customHeight="1" x14ac:dyDescent="0.2">
      <c r="B27" s="32" t="s">
        <v>12</v>
      </c>
      <c r="C27" s="20">
        <v>2628500</v>
      </c>
      <c r="D27" s="20">
        <v>-30000</v>
      </c>
      <c r="E27" s="21">
        <f t="shared" si="1"/>
        <v>2598500</v>
      </c>
      <c r="F27" s="20">
        <v>1095127.7</v>
      </c>
      <c r="G27" s="38">
        <v>1095127.7</v>
      </c>
    </row>
    <row r="28" spans="2:7" x14ac:dyDescent="0.2">
      <c r="B28" s="32" t="s">
        <v>13</v>
      </c>
      <c r="C28" s="20">
        <v>3378000</v>
      </c>
      <c r="D28" s="20">
        <v>830000</v>
      </c>
      <c r="E28" s="21">
        <f t="shared" si="1"/>
        <v>4208000</v>
      </c>
      <c r="F28" s="20">
        <v>1522014.01</v>
      </c>
      <c r="G28" s="38">
        <v>1522014.01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1600000</v>
      </c>
      <c r="D30" s="20">
        <v>0</v>
      </c>
      <c r="E30" s="21">
        <f t="shared" si="1"/>
        <v>1600000</v>
      </c>
      <c r="F30" s="20">
        <v>452894.76</v>
      </c>
      <c r="G30" s="38">
        <v>452894.76</v>
      </c>
    </row>
    <row r="31" spans="2:7" x14ac:dyDescent="0.2">
      <c r="B31" s="32" t="s">
        <v>16</v>
      </c>
      <c r="C31" s="20">
        <v>9304418.6799999997</v>
      </c>
      <c r="D31" s="20">
        <v>30977925.5</v>
      </c>
      <c r="E31" s="21">
        <f t="shared" si="1"/>
        <v>40282344.18</v>
      </c>
      <c r="F31" s="20">
        <v>15015863.08</v>
      </c>
      <c r="G31" s="38">
        <v>15015863.08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51074116.460000001</v>
      </c>
      <c r="D36" s="22">
        <f>SUM(D26:D34)</f>
        <v>31777925.5</v>
      </c>
      <c r="E36" s="22">
        <f>SUM(E26:E34)</f>
        <v>82852041.960000008</v>
      </c>
      <c r="F36" s="22">
        <f>SUM(F26:F34)</f>
        <v>35501683.480000004</v>
      </c>
      <c r="G36" s="39">
        <f>SUM(G26:G34)</f>
        <v>35501683.480000004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-4402279</v>
      </c>
      <c r="E38" s="8">
        <f>D38+C38</f>
        <v>-4402279</v>
      </c>
      <c r="F38" s="8">
        <f>F20-F36</f>
        <v>27112536.729999989</v>
      </c>
      <c r="G38" s="9">
        <f>G20-G36</f>
        <v>27112536.729999989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2020-01-23T20:49:44Z</cp:lastPrinted>
  <dcterms:created xsi:type="dcterms:W3CDTF">2019-12-11T17:18:27Z</dcterms:created>
  <dcterms:modified xsi:type="dcterms:W3CDTF">2023-10-09T17:49:54Z</dcterms:modified>
</cp:coreProperties>
</file>